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mpus Info\Governance\Committee on Research and Creative Activity\Application Forms\"/>
    </mc:Choice>
  </mc:AlternateContent>
  <xr:revisionPtr revIDLastSave="0" documentId="13_ncr:1_{426EF656-FFF6-4649-A829-8ABE840EA604}" xr6:coauthVersionLast="36" xr6:coauthVersionMax="36" xr10:uidLastSave="{00000000-0000-0000-0000-000000000000}"/>
  <workbookProtection lockStructure="1"/>
  <bookViews>
    <workbookView xWindow="0" yWindow="0" windowWidth="14370" windowHeight="60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Sheet1!$A$1:$N$51</definedName>
  </definedNames>
  <calcPr calcId="191029"/>
</workbook>
</file>

<file path=xl/calcChain.xml><?xml version="1.0" encoding="utf-8"?>
<calcChain xmlns="http://schemas.openxmlformats.org/spreadsheetml/2006/main">
  <c r="M32" i="1" l="1"/>
  <c r="M15" i="1" l="1"/>
  <c r="M14" i="1" l="1"/>
  <c r="M28" i="1" l="1"/>
  <c r="M20" i="1" l="1"/>
  <c r="M13" i="1" l="1"/>
  <c r="M30" i="1" l="1"/>
  <c r="M8" i="1"/>
  <c r="M22" i="1" l="1"/>
  <c r="M31" i="1" l="1"/>
</calcChain>
</file>

<file path=xl/sharedStrings.xml><?xml version="1.0" encoding="utf-8"?>
<sst xmlns="http://schemas.openxmlformats.org/spreadsheetml/2006/main" count="50" uniqueCount="48">
  <si>
    <t>NAME:</t>
  </si>
  <si>
    <t>DEPARTMENT:</t>
  </si>
  <si>
    <t>BUDGET ITEMS AND COST CALCULATIONS</t>
  </si>
  <si>
    <t>TOTAL</t>
  </si>
  <si>
    <t>Airfare (including tax, fees and baggage cost)</t>
  </si>
  <si>
    <t>Hotel @</t>
  </si>
  <si>
    <t>per night x</t>
  </si>
  <si>
    <t xml:space="preserve">        conference hotel:     </t>
  </si>
  <si>
    <t>days</t>
  </si>
  <si>
    <t>Include Backup Paperwork</t>
  </si>
  <si>
    <t>Conference/ event registration (membership dues are NOT allowed)</t>
  </si>
  <si>
    <t>Additional conference/ event-related workshops or sessions</t>
  </si>
  <si>
    <t>Conference/event abstracts or proceedings</t>
  </si>
  <si>
    <t>Rental car@</t>
  </si>
  <si>
    <t>per day  x</t>
  </si>
  <si>
    <t>Travel to/from the airport (including parking)</t>
  </si>
  <si>
    <t>Travel while at conference/event (including parking)</t>
  </si>
  <si>
    <t>Tuition (tuition for college and university classes is NOT allowed)</t>
  </si>
  <si>
    <t>Other expenses not listed (please describe in the notes section)</t>
  </si>
  <si>
    <t>TOTAL ESTIMATED EXPENSES</t>
  </si>
  <si>
    <t>COST-SHARING FROM OTHER SOURCES</t>
  </si>
  <si>
    <t>Department</t>
  </si>
  <si>
    <t>Other (please list in the notes section)</t>
  </si>
  <si>
    <t>Personal (out-of-pocket)</t>
  </si>
  <si>
    <t>TOTAL COST SHARING</t>
  </si>
  <si>
    <t>Other professional development committee (amount requested)</t>
  </si>
  <si>
    <t>NOTES:</t>
  </si>
  <si>
    <t xml:space="preserve">      estimated cost             actual cost</t>
  </si>
  <si>
    <t>night(s)</t>
  </si>
  <si>
    <t xml:space="preserve">MAXIMUM AWARD IS $1000.00                                                                                       TOTAL REQUEST </t>
  </si>
  <si>
    <t xml:space="preserve">Total Meals &amp; Incidental Allowance per calculator located at </t>
  </si>
  <si>
    <t>CRCA BUDGET FORM</t>
  </si>
  <si>
    <t>Research supplies and materials (please provide a  description list in the comments)</t>
  </si>
  <si>
    <t xml:space="preserve">Undergraduate Research Assistant @ </t>
  </si>
  <si>
    <t>per hour x</t>
  </si>
  <si>
    <t>hours</t>
  </si>
  <si>
    <t>PERCENT COST-SHARING</t>
  </si>
  <si>
    <t>FASPOF</t>
  </si>
  <si>
    <t xml:space="preserve"> </t>
  </si>
  <si>
    <t>Travel by Personal Vehicle</t>
  </si>
  <si>
    <t>*attach printout</t>
  </si>
  <si>
    <t>Fuel for rental car</t>
  </si>
  <si>
    <t>Miles</t>
  </si>
  <si>
    <t>Fuel Cost</t>
  </si>
  <si>
    <t>assumes 25 MPG</t>
  </si>
  <si>
    <t>Revised 030323 tlr</t>
  </si>
  <si>
    <t>@ .67/mile</t>
  </si>
  <si>
    <t>https://www.wisconsin.edu/travel/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</si>
</sst>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slantDashDot">
        <color auto="1"/>
      </top>
      <bottom style="medium">
        <color auto="1"/>
      </bottom>
      <diagonal/>
    </border>
    <border>
      <left/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/>
    <xf numFmtId="0" fontId="4" fillId="0" borderId="20" xfId="0" applyFont="1" applyFill="1" applyBorder="1" applyAlignment="1"/>
    <xf numFmtId="164" fontId="3" fillId="0" borderId="0" xfId="0" applyNumberFormat="1" applyFont="1" applyFill="1" applyBorder="1" applyAlignment="1"/>
    <xf numFmtId="0" fontId="3" fillId="2" borderId="10" xfId="0" applyFont="1" applyFill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4" xfId="0" applyFont="1" applyBorder="1"/>
    <xf numFmtId="0" fontId="3" fillId="0" borderId="10" xfId="0" applyFont="1" applyBorder="1" applyAlignment="1">
      <alignment horizontal="center"/>
    </xf>
    <xf numFmtId="164" fontId="3" fillId="2" borderId="10" xfId="0" applyNumberFormat="1" applyFont="1" applyFill="1" applyBorder="1" applyAlignment="1" applyProtection="1">
      <protection locked="0"/>
    </xf>
    <xf numFmtId="0" fontId="3" fillId="0" borderId="11" xfId="0" applyFont="1" applyBorder="1" applyAlignment="1"/>
    <xf numFmtId="0" fontId="0" fillId="0" borderId="29" xfId="0" applyBorder="1"/>
    <xf numFmtId="0" fontId="0" fillId="0" borderId="28" xfId="0" applyBorder="1"/>
    <xf numFmtId="0" fontId="8" fillId="0" borderId="28" xfId="0" applyFont="1" applyBorder="1"/>
    <xf numFmtId="0" fontId="3" fillId="0" borderId="3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3" xfId="0" applyFont="1" applyBorder="1"/>
    <xf numFmtId="0" fontId="3" fillId="2" borderId="12" xfId="0" applyFont="1" applyFill="1" applyBorder="1" applyProtection="1">
      <protection locked="0"/>
    </xf>
    <xf numFmtId="0" fontId="2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Fill="1" applyBorder="1" applyAlignment="1"/>
    <xf numFmtId="0" fontId="3" fillId="0" borderId="10" xfId="0" quotePrefix="1" applyFont="1" applyFill="1" applyBorder="1" applyAlignment="1"/>
    <xf numFmtId="0" fontId="3" fillId="0" borderId="10" xfId="0" applyFont="1" applyFill="1" applyBorder="1"/>
    <xf numFmtId="164" fontId="3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Protection="1"/>
    <xf numFmtId="0" fontId="5" fillId="2" borderId="3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9" fillId="0" borderId="18" xfId="1" applyBorder="1" applyAlignment="1" applyProtection="1">
      <alignment horizontal="center"/>
      <protection locked="0"/>
    </xf>
    <xf numFmtId="0" fontId="9" fillId="0" borderId="19" xfId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9" fontId="3" fillId="2" borderId="23" xfId="0" applyNumberFormat="1" applyFont="1" applyFill="1" applyBorder="1" applyAlignment="1">
      <alignment horizontal="center"/>
    </xf>
    <xf numFmtId="9" fontId="3" fillId="2" borderId="3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35" xfId="0" applyNumberFormat="1" applyFont="1" applyFill="1" applyBorder="1" applyAlignment="1" applyProtection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35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36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34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123825</xdr:rowOff>
        </xdr:from>
        <xdr:to>
          <xdr:col>5</xdr:col>
          <xdr:colOff>200025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</xdr:row>
          <xdr:rowOff>133350</xdr:rowOff>
        </xdr:from>
        <xdr:to>
          <xdr:col>7</xdr:col>
          <xdr:colOff>447675</xdr:colOff>
          <xdr:row>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66675</xdr:rowOff>
        </xdr:from>
        <xdr:to>
          <xdr:col>8</xdr:col>
          <xdr:colOff>142875</xdr:colOff>
          <xdr:row>7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38100</xdr:rowOff>
        </xdr:from>
        <xdr:to>
          <xdr:col>9</xdr:col>
          <xdr:colOff>323850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consin.edu/travel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showGridLines="0" tabSelected="1" zoomScaleNormal="100" zoomScaleSheetLayoutView="90" workbookViewId="0">
      <selection activeCell="B3" sqref="B3:F3"/>
    </sheetView>
  </sheetViews>
  <sheetFormatPr defaultRowHeight="15" x14ac:dyDescent="0.25"/>
  <cols>
    <col min="1" max="1" width="10.85546875" customWidth="1"/>
    <col min="3" max="3" width="10" customWidth="1"/>
    <col min="5" max="5" width="13.28515625" customWidth="1"/>
    <col min="6" max="6" width="11.7109375" customWidth="1"/>
    <col min="7" max="7" width="12" customWidth="1"/>
    <col min="9" max="9" width="10.5703125" bestFit="1" customWidth="1"/>
    <col min="11" max="11" width="15.85546875" customWidth="1"/>
    <col min="12" max="13" width="9.140625" customWidth="1"/>
  </cols>
  <sheetData>
    <row r="1" spans="1:16" ht="22.5" customHeight="1" thickBot="1" x14ac:dyDescent="0.4">
      <c r="A1" s="101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6" x14ac:dyDescent="0.2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</row>
    <row r="3" spans="1:16" ht="21" x14ac:dyDescent="0.35">
      <c r="A3" s="17" t="s">
        <v>0</v>
      </c>
      <c r="B3" s="99"/>
      <c r="C3" s="99"/>
      <c r="D3" s="99"/>
      <c r="E3" s="99"/>
      <c r="F3" s="99"/>
      <c r="G3" s="1"/>
      <c r="H3" s="104" t="s">
        <v>1</v>
      </c>
      <c r="I3" s="104"/>
      <c r="J3" s="99"/>
      <c r="K3" s="99"/>
      <c r="L3" s="99"/>
      <c r="M3" s="99"/>
      <c r="N3" s="100"/>
    </row>
    <row r="4" spans="1:16" ht="15.75" thickBot="1" x14ac:dyDescent="0.3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/>
    </row>
    <row r="5" spans="1:16" ht="15" customHeight="1" x14ac:dyDescent="0.35">
      <c r="A5" s="105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3"/>
      <c r="M5" s="105" t="s">
        <v>3</v>
      </c>
      <c r="N5" s="107"/>
    </row>
    <row r="6" spans="1:16" ht="15.75" customHeight="1" thickBot="1" x14ac:dyDescent="0.4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2"/>
      <c r="M6" s="108"/>
      <c r="N6" s="110"/>
    </row>
    <row r="7" spans="1:16" ht="24.95" customHeight="1" x14ac:dyDescent="0.3">
      <c r="A7" s="90" t="s">
        <v>4</v>
      </c>
      <c r="B7" s="91"/>
      <c r="C7" s="91"/>
      <c r="D7" s="91"/>
      <c r="E7" s="92"/>
      <c r="F7" s="111" t="s">
        <v>27</v>
      </c>
      <c r="G7" s="112"/>
      <c r="H7" s="112"/>
      <c r="I7" s="112"/>
      <c r="J7" s="113" t="s">
        <v>9</v>
      </c>
      <c r="K7" s="114"/>
      <c r="L7" s="4"/>
      <c r="M7" s="93">
        <v>0</v>
      </c>
      <c r="N7" s="94"/>
    </row>
    <row r="8" spans="1:16" ht="24.95" customHeight="1" x14ac:dyDescent="0.3">
      <c r="A8" s="20" t="s">
        <v>5</v>
      </c>
      <c r="B8" s="21"/>
      <c r="C8" s="22" t="s">
        <v>6</v>
      </c>
      <c r="D8" s="21"/>
      <c r="E8" s="11" t="s">
        <v>28</v>
      </c>
      <c r="F8" s="23" t="s">
        <v>7</v>
      </c>
      <c r="G8" s="24"/>
      <c r="H8" s="8"/>
      <c r="I8" s="8"/>
      <c r="J8" s="8"/>
      <c r="K8" s="9"/>
      <c r="L8" s="4"/>
      <c r="M8" s="56">
        <f>B8*D8</f>
        <v>0</v>
      </c>
      <c r="N8" s="57"/>
    </row>
    <row r="9" spans="1:16" ht="18.75" x14ac:dyDescent="0.3">
      <c r="A9" s="35" t="s">
        <v>30</v>
      </c>
      <c r="B9" s="35"/>
      <c r="C9" s="35"/>
      <c r="D9" s="35"/>
      <c r="E9" s="35"/>
      <c r="F9" s="35"/>
      <c r="G9" s="35"/>
      <c r="H9" s="25"/>
      <c r="I9" s="41" t="s">
        <v>47</v>
      </c>
      <c r="J9" s="41"/>
      <c r="K9" s="41"/>
      <c r="L9" s="42"/>
      <c r="M9" s="74">
        <v>0</v>
      </c>
      <c r="N9" s="75"/>
      <c r="O9" s="97" t="s">
        <v>40</v>
      </c>
      <c r="P9" s="98"/>
    </row>
    <row r="10" spans="1:16" ht="24.95" customHeight="1" x14ac:dyDescent="0.3">
      <c r="A10" s="54" t="s">
        <v>10</v>
      </c>
      <c r="B10" s="55"/>
      <c r="C10" s="55"/>
      <c r="D10" s="55"/>
      <c r="E10" s="55"/>
      <c r="F10" s="55"/>
      <c r="G10" s="38"/>
      <c r="H10" s="38"/>
      <c r="I10" s="38"/>
      <c r="J10" s="6"/>
      <c r="K10" s="6"/>
      <c r="L10" s="7"/>
      <c r="M10" s="60">
        <v>0</v>
      </c>
      <c r="N10" s="61"/>
    </row>
    <row r="11" spans="1:16" ht="24.95" customHeight="1" x14ac:dyDescent="0.3">
      <c r="A11" s="37" t="s">
        <v>11</v>
      </c>
      <c r="B11" s="38"/>
      <c r="C11" s="38"/>
      <c r="D11" s="38"/>
      <c r="E11" s="38"/>
      <c r="F11" s="38"/>
      <c r="G11" s="38"/>
      <c r="H11" s="6"/>
      <c r="I11" s="6"/>
      <c r="J11" s="6"/>
      <c r="K11" s="6"/>
      <c r="L11" s="7"/>
      <c r="M11" s="60">
        <v>0</v>
      </c>
      <c r="N11" s="61"/>
    </row>
    <row r="12" spans="1:16" ht="24.95" customHeight="1" x14ac:dyDescent="0.3">
      <c r="A12" s="37" t="s">
        <v>12</v>
      </c>
      <c r="B12" s="38"/>
      <c r="C12" s="38"/>
      <c r="D12" s="38"/>
      <c r="E12" s="38"/>
      <c r="F12" s="38"/>
      <c r="G12" s="38"/>
      <c r="H12" s="6"/>
      <c r="I12" s="6"/>
      <c r="J12" s="6"/>
      <c r="K12" s="6"/>
      <c r="L12" s="7"/>
      <c r="M12" s="60">
        <v>0</v>
      </c>
      <c r="N12" s="61"/>
    </row>
    <row r="13" spans="1:16" ht="24.95" customHeight="1" x14ac:dyDescent="0.3">
      <c r="A13" s="95" t="s">
        <v>13</v>
      </c>
      <c r="B13" s="96"/>
      <c r="C13" s="5"/>
      <c r="D13" s="6" t="s">
        <v>14</v>
      </c>
      <c r="E13" s="5"/>
      <c r="F13" s="6" t="s">
        <v>8</v>
      </c>
      <c r="G13" s="6"/>
      <c r="H13" s="6"/>
      <c r="I13" s="6"/>
      <c r="J13" s="6"/>
      <c r="K13" s="6"/>
      <c r="L13" s="6"/>
      <c r="M13" s="56">
        <f>C13*E13</f>
        <v>0</v>
      </c>
      <c r="N13" s="57"/>
    </row>
    <row r="14" spans="1:16" ht="23.25" customHeight="1" x14ac:dyDescent="0.3">
      <c r="A14" s="34" t="s">
        <v>41</v>
      </c>
      <c r="B14" s="35"/>
      <c r="C14" s="35"/>
      <c r="D14" s="28" t="s">
        <v>42</v>
      </c>
      <c r="E14" s="5"/>
      <c r="F14" s="6" t="s">
        <v>43</v>
      </c>
      <c r="G14" s="29"/>
      <c r="H14" s="115" t="s">
        <v>44</v>
      </c>
      <c r="I14" s="115"/>
      <c r="J14" s="30"/>
      <c r="K14" s="31"/>
      <c r="L14" s="6"/>
      <c r="M14" s="56">
        <f>(E14/25*G14)</f>
        <v>0</v>
      </c>
      <c r="N14" s="57"/>
    </row>
    <row r="15" spans="1:16" ht="24.95" customHeight="1" x14ac:dyDescent="0.3">
      <c r="A15" s="43" t="s">
        <v>39</v>
      </c>
      <c r="B15" s="44"/>
      <c r="C15" s="44"/>
      <c r="D15" s="5"/>
      <c r="E15" s="27" t="s">
        <v>46</v>
      </c>
      <c r="F15" s="26"/>
      <c r="G15" s="26"/>
      <c r="H15" s="6"/>
      <c r="I15" s="6"/>
      <c r="J15" s="6"/>
      <c r="K15" s="6"/>
      <c r="L15" s="6"/>
      <c r="M15" s="56">
        <f>D15*0.67</f>
        <v>0</v>
      </c>
      <c r="N15" s="57"/>
    </row>
    <row r="16" spans="1:16" ht="24.95" customHeight="1" x14ac:dyDescent="0.3">
      <c r="A16" s="37" t="s">
        <v>15</v>
      </c>
      <c r="B16" s="38"/>
      <c r="C16" s="38"/>
      <c r="D16" s="38"/>
      <c r="E16" s="38"/>
      <c r="F16" s="38"/>
      <c r="G16" s="38"/>
      <c r="H16" s="6"/>
      <c r="I16" s="6"/>
      <c r="J16" s="6"/>
      <c r="K16" s="6"/>
      <c r="L16" s="7"/>
      <c r="M16" s="60">
        <v>0</v>
      </c>
      <c r="N16" s="61"/>
    </row>
    <row r="17" spans="1:14" ht="24.95" customHeight="1" x14ac:dyDescent="0.3">
      <c r="A17" s="37" t="s">
        <v>16</v>
      </c>
      <c r="B17" s="38"/>
      <c r="C17" s="38"/>
      <c r="D17" s="38"/>
      <c r="E17" s="38"/>
      <c r="F17" s="38"/>
      <c r="G17" s="38"/>
      <c r="H17" s="6"/>
      <c r="I17" s="6"/>
      <c r="J17" s="6"/>
      <c r="K17" s="6"/>
      <c r="L17" s="7"/>
      <c r="M17" s="60">
        <v>0</v>
      </c>
      <c r="N17" s="61"/>
    </row>
    <row r="18" spans="1:14" ht="24.95" customHeight="1" x14ac:dyDescent="0.3">
      <c r="A18" s="37" t="s">
        <v>32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7"/>
      <c r="M18" s="60">
        <v>0</v>
      </c>
      <c r="N18" s="61"/>
    </row>
    <row r="19" spans="1:14" ht="24.95" customHeight="1" x14ac:dyDescent="0.3">
      <c r="A19" s="37" t="s">
        <v>17</v>
      </c>
      <c r="B19" s="38"/>
      <c r="C19" s="38"/>
      <c r="D19" s="38"/>
      <c r="E19" s="38"/>
      <c r="F19" s="38"/>
      <c r="G19" s="38"/>
      <c r="H19" s="6"/>
      <c r="I19" s="6"/>
      <c r="J19" s="6"/>
      <c r="K19" s="6"/>
      <c r="L19" s="7"/>
      <c r="M19" s="60">
        <v>0</v>
      </c>
      <c r="N19" s="61"/>
    </row>
    <row r="20" spans="1:14" ht="24.95" customHeight="1" x14ac:dyDescent="0.3">
      <c r="A20" s="18" t="s">
        <v>33</v>
      </c>
      <c r="B20" s="19"/>
      <c r="C20" s="19"/>
      <c r="D20" s="19"/>
      <c r="E20" s="19"/>
      <c r="F20" s="21"/>
      <c r="G20" s="19" t="s">
        <v>34</v>
      </c>
      <c r="H20" s="5"/>
      <c r="I20" s="10" t="s">
        <v>35</v>
      </c>
      <c r="J20" s="10"/>
      <c r="K20" s="10"/>
      <c r="L20" s="11"/>
      <c r="M20" s="56">
        <f>F20*H20</f>
        <v>0</v>
      </c>
      <c r="N20" s="57"/>
    </row>
    <row r="21" spans="1:14" ht="24.95" customHeight="1" thickBot="1" x14ac:dyDescent="0.35">
      <c r="A21" s="39" t="s">
        <v>18</v>
      </c>
      <c r="B21" s="40"/>
      <c r="C21" s="40"/>
      <c r="D21" s="40"/>
      <c r="E21" s="40"/>
      <c r="F21" s="40"/>
      <c r="G21" s="40"/>
      <c r="H21" s="10"/>
      <c r="I21" s="10"/>
      <c r="J21" s="10"/>
      <c r="K21" s="10"/>
      <c r="L21" s="11"/>
      <c r="M21" s="74">
        <v>0</v>
      </c>
      <c r="N21" s="75"/>
    </row>
    <row r="22" spans="1:14" x14ac:dyDescent="0.25">
      <c r="A22" s="78" t="s">
        <v>19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6">
        <f>SUM(M7:N21)</f>
        <v>0</v>
      </c>
      <c r="N22" s="76"/>
    </row>
    <row r="23" spans="1:14" ht="15.75" thickBot="1" x14ac:dyDescent="0.3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77"/>
      <c r="N23" s="77"/>
    </row>
    <row r="24" spans="1:14" ht="15" customHeight="1" x14ac:dyDescent="0.25">
      <c r="A24" s="64" t="s">
        <v>20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70" t="s">
        <v>3</v>
      </c>
      <c r="N24" s="71"/>
    </row>
    <row r="25" spans="1:14" ht="15" customHeight="1" x14ac:dyDescent="0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72"/>
      <c r="N25" s="73"/>
    </row>
    <row r="26" spans="1:14" ht="24.95" customHeight="1" x14ac:dyDescent="0.3">
      <c r="A26" s="34" t="s">
        <v>21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74">
        <v>0</v>
      </c>
      <c r="N26" s="75"/>
    </row>
    <row r="27" spans="1:14" ht="24.95" customHeight="1" x14ac:dyDescent="0.3">
      <c r="A27" s="34" t="s">
        <v>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74">
        <v>0</v>
      </c>
      <c r="N27" s="75"/>
    </row>
    <row r="28" spans="1:14" ht="24.95" customHeight="1" x14ac:dyDescent="0.3">
      <c r="A28" s="34" t="s">
        <v>25</v>
      </c>
      <c r="B28" s="35"/>
      <c r="C28" s="35"/>
      <c r="D28" s="35"/>
      <c r="E28" s="35"/>
      <c r="F28" s="35"/>
      <c r="G28" s="35"/>
      <c r="H28" s="12" t="s">
        <v>38</v>
      </c>
      <c r="I28" s="12" t="s">
        <v>38</v>
      </c>
      <c r="J28" s="12" t="s">
        <v>37</v>
      </c>
      <c r="K28" s="13"/>
      <c r="L28" s="14"/>
      <c r="M28" s="58">
        <f>K28</f>
        <v>0</v>
      </c>
      <c r="N28" s="59"/>
    </row>
    <row r="29" spans="1:14" ht="24.95" customHeight="1" x14ac:dyDescent="0.3">
      <c r="A29" s="34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60">
        <v>0</v>
      </c>
      <c r="N29" s="61"/>
    </row>
    <row r="30" spans="1:14" ht="19.5" thickBot="1" x14ac:dyDescent="0.35">
      <c r="A30" s="32" t="s">
        <v>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62">
        <f>SUM(M26:N29)</f>
        <v>0</v>
      </c>
      <c r="N30" s="63"/>
    </row>
    <row r="31" spans="1:14" ht="19.5" thickBot="1" x14ac:dyDescent="0.35">
      <c r="A31" s="45" t="s">
        <v>36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 t="e">
        <f>M30/M22</f>
        <v>#DIV/0!</v>
      </c>
      <c r="N31" s="48"/>
    </row>
    <row r="32" spans="1:14" ht="21.75" thickBot="1" x14ac:dyDescent="0.4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1"/>
      <c r="M32" s="52">
        <f>MIN(M22-M30,1000)</f>
        <v>0</v>
      </c>
      <c r="N32" s="53"/>
    </row>
    <row r="33" spans="1:14" x14ac:dyDescent="0.25">
      <c r="A33" s="81" t="s">
        <v>26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4" x14ac:dyDescent="0.2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1:14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</row>
    <row r="36" spans="1:14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x14ac:dyDescent="0.2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4" x14ac:dyDescent="0.2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4" x14ac:dyDescent="0.2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</row>
    <row r="40" spans="1:14" x14ac:dyDescent="0.2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1:14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</row>
    <row r="42" spans="1:14" x14ac:dyDescent="0.2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</row>
    <row r="43" spans="1:14" x14ac:dyDescent="0.25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</row>
    <row r="44" spans="1:14" x14ac:dyDescent="0.2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</row>
    <row r="45" spans="1:14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</row>
    <row r="46" spans="1:14" x14ac:dyDescent="0.25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1:14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</row>
    <row r="48" spans="1:14" x14ac:dyDescent="0.2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6"/>
    </row>
    <row r="49" spans="1:14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</row>
    <row r="50" spans="1:14" x14ac:dyDescent="0.2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6"/>
    </row>
    <row r="51" spans="1:14" ht="15.75" thickBot="1" x14ac:dyDescent="0.3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</row>
    <row r="52" spans="1:14" x14ac:dyDescent="0.25">
      <c r="A52" t="s">
        <v>45</v>
      </c>
    </row>
  </sheetData>
  <sheetProtection sheet="1" selectLockedCells="1"/>
  <mergeCells count="58">
    <mergeCell ref="M15:N15"/>
    <mergeCell ref="O9:P9"/>
    <mergeCell ref="B3:F3"/>
    <mergeCell ref="J3:N3"/>
    <mergeCell ref="A1:N1"/>
    <mergeCell ref="H3:I3"/>
    <mergeCell ref="A5:K6"/>
    <mergeCell ref="M5:N6"/>
    <mergeCell ref="F7:I7"/>
    <mergeCell ref="J7:K7"/>
    <mergeCell ref="A14:C14"/>
    <mergeCell ref="H14:I14"/>
    <mergeCell ref="M14:N14"/>
    <mergeCell ref="A33:N51"/>
    <mergeCell ref="A11:G11"/>
    <mergeCell ref="M11:N11"/>
    <mergeCell ref="A7:E7"/>
    <mergeCell ref="M8:N8"/>
    <mergeCell ref="M7:N7"/>
    <mergeCell ref="M9:N9"/>
    <mergeCell ref="M10:N10"/>
    <mergeCell ref="A12:G12"/>
    <mergeCell ref="M12:N12"/>
    <mergeCell ref="A13:B13"/>
    <mergeCell ref="M13:N13"/>
    <mergeCell ref="M19:N19"/>
    <mergeCell ref="M21:N21"/>
    <mergeCell ref="A18:K18"/>
    <mergeCell ref="A16:G16"/>
    <mergeCell ref="M16:N16"/>
    <mergeCell ref="A17:G17"/>
    <mergeCell ref="M17:N17"/>
    <mergeCell ref="M18:N18"/>
    <mergeCell ref="M22:N23"/>
    <mergeCell ref="A22:L23"/>
    <mergeCell ref="A31:L31"/>
    <mergeCell ref="M31:N31"/>
    <mergeCell ref="A32:L32"/>
    <mergeCell ref="M32:N32"/>
    <mergeCell ref="A10:I10"/>
    <mergeCell ref="M20:N20"/>
    <mergeCell ref="M28:N28"/>
    <mergeCell ref="M29:N29"/>
    <mergeCell ref="A29:L29"/>
    <mergeCell ref="A28:G28"/>
    <mergeCell ref="M30:N30"/>
    <mergeCell ref="A24:L25"/>
    <mergeCell ref="M24:N25"/>
    <mergeCell ref="A26:L26"/>
    <mergeCell ref="M26:N26"/>
    <mergeCell ref="M27:N27"/>
    <mergeCell ref="A30:L30"/>
    <mergeCell ref="A27:L27"/>
    <mergeCell ref="A19:G19"/>
    <mergeCell ref="A21:G21"/>
    <mergeCell ref="A9:G9"/>
    <mergeCell ref="I9:L9"/>
    <mergeCell ref="A15:C15"/>
  </mergeCells>
  <hyperlinks>
    <hyperlink ref="I9" r:id="rId1" xr:uid="{716FA205-CBEE-4BE2-914A-DE17A44791E5}"/>
  </hyperlinks>
  <pageMargins left="0.7" right="0.7" top="0.75" bottom="0.75" header="0.3" footer="0.3"/>
  <pageSetup scale="62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123825</xdr:rowOff>
                  </from>
                  <to>
                    <xdr:col>5</xdr:col>
                    <xdr:colOff>200025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6</xdr:row>
                    <xdr:rowOff>133350</xdr:rowOff>
                  </from>
                  <to>
                    <xdr:col>7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66675</xdr:rowOff>
                  </from>
                  <to>
                    <xdr:col>8</xdr:col>
                    <xdr:colOff>142875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38100</xdr:rowOff>
                  </from>
                  <to>
                    <xdr:col>9</xdr:col>
                    <xdr:colOff>323850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UW-Parkside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Radley</dc:creator>
  <cp:lastModifiedBy>Radley, Tina L</cp:lastModifiedBy>
  <cp:lastPrinted>2014-12-30T17:50:12Z</cp:lastPrinted>
  <dcterms:created xsi:type="dcterms:W3CDTF">2014-12-26T20:09:01Z</dcterms:created>
  <dcterms:modified xsi:type="dcterms:W3CDTF">2024-03-19T15:57:47Z</dcterms:modified>
</cp:coreProperties>
</file>